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CEP\Desktop\"/>
    </mc:Choice>
  </mc:AlternateContent>
  <xr:revisionPtr revIDLastSave="0" documentId="8_{4808C54F-A4DF-460A-BDCE-EA5AA0F9DBFC}" xr6:coauthVersionLast="47" xr6:coauthVersionMax="47" xr10:uidLastSave="{00000000-0000-0000-0000-000000000000}"/>
  <bookViews>
    <workbookView xWindow="-120" yWindow="-120" windowWidth="29040" windowHeight="15840" xr2:uid="{72ADCEBB-0DDA-4AF2-88C0-51968B812DA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B21" i="1"/>
  <c r="B30" i="1"/>
  <c r="B31" i="1" l="1"/>
</calcChain>
</file>

<file path=xl/sharedStrings.xml><?xml version="1.0" encoding="utf-8"?>
<sst xmlns="http://schemas.openxmlformats.org/spreadsheetml/2006/main" count="32" uniqueCount="31">
  <si>
    <t>REV.: 06
DATA: 
03/02/2024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</si>
  <si>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</si>
  <si>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</si>
  <si>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</si>
  <si>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</si>
  <si>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</si>
  <si>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</si>
  <si>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</si>
  <si>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</si>
  <si>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</si>
  <si>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</si>
  <si>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</si>
  <si>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</si>
  <si>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</si>
  <si>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</si>
  <si>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 xml:space="preserve">ACERTA MAIS POSITIVO </t>
  </si>
  <si>
    <t xml:space="preserve">TOTAL </t>
  </si>
  <si>
    <t>TRANSAÇÕES PJ</t>
  </si>
  <si>
    <t>GC RAT-CAD-RES-RESOC-REPA</t>
  </si>
  <si>
    <t>TOTAL GERAL</t>
  </si>
  <si>
    <t xml:space="preserve">ACERTA COMPLETO POSITIVO </t>
  </si>
  <si>
    <t>TRANSAÇÃO NÃO CADASTRADA</t>
  </si>
  <si>
    <t>ACERTA ESSENCIAL POSITIVO/ S/INF.</t>
  </si>
  <si>
    <t>DEFINE LIMITE POSITIVO/ S/INF.</t>
  </si>
  <si>
    <t>DEFINE RISCO POSITIVO / S/INF</t>
  </si>
  <si>
    <t>DEFINE NEGÓCIO POSITIVO/ S/INF.</t>
  </si>
  <si>
    <t xml:space="preserve">PARTICIPAÇÕES EM EMPRESAS/ C/RESTRIÇÕES </t>
  </si>
  <si>
    <t xml:space="preserve">QUADRO SOCIAL/ C/RESTRIÇÃO </t>
  </si>
  <si>
    <t xml:space="preserve">ACERTA CHEQUE PF </t>
  </si>
  <si>
    <t>GERENCIAMENTO DE CARTEIRA</t>
  </si>
  <si>
    <t xml:space="preserve">                              MOVIMENTO ESTATÍSTICO SCPC - ABRIL  2026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</si>
</sst>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2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gradientFill degree="90">
        <stop position="0">
          <color theme="0"/>
        </stop>
        <stop position="1">
          <color theme="9" tint="-0.49803155613879818"/>
        </stop>
      </gradient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5" fillId="2" borderId="9" xfId="0" applyFont="1" applyFill="1" applyBorder="1" applyAlignment="1">
      <alignment vertical="center"/>
    </xf>
    <xf numFmtId="3" fontId="5" fillId="2" borderId="4" xfId="0" applyNumberFormat="1" applyFont="1" applyFill="1" applyBorder="1" applyAlignment="1">
      <alignment horizontal="center" vertical="center"/>
    </xf>
    <xf numFmtId="3" fontId="5" fillId="2" borderId="5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3" fontId="5" fillId="2" borderId="16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center" vertical="center"/>
    </xf>
    <xf numFmtId="3" fontId="1" fillId="4" borderId="10" xfId="0" applyNumberFormat="1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3" fontId="1" fillId="4" borderId="6" xfId="0" applyNumberFormat="1" applyFont="1" applyFill="1" applyBorder="1" applyAlignment="1">
      <alignment horizontal="center" vertical="center"/>
    </xf>
    <xf numFmtId="3" fontId="1" fillId="4" borderId="15" xfId="0" applyNumberFormat="1" applyFont="1" applyFill="1" applyBorder="1" applyAlignment="1">
      <alignment horizontal="center" vertical="center"/>
    </xf>
    <xf numFmtId="3" fontId="5" fillId="2" borderId="1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0D3FD"/>
      <color rgb="FFFDF1F1"/>
      <color rgb="FF8282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2505436754732183"/>
          <c:y val="0.23767627028840027"/>
          <c:w val="0.85435172803217763"/>
          <c:h val="0.384156751673922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Planilha1!$B$3:$B$8</c:f>
              <c:numCache>
                <c:formatCode>#,##0</c:formatCode>
                <c:ptCount val="6"/>
                <c:pt idx="0">
                  <c:v>486</c:v>
                </c:pt>
                <c:pt idx="1">
                  <c:v>93</c:v>
                </c:pt>
                <c:pt idx="2">
                  <c:v>858</c:v>
                </c:pt>
                <c:pt idx="3">
                  <c:v>38</c:v>
                </c:pt>
                <c:pt idx="4">
                  <c:v>116</c:v>
                </c:pt>
                <c:pt idx="5">
                  <c:v>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BE-4A08-B1C6-9C859D033D0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6">
                <a:lumMod val="50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4DB9-45A3-9E5E-977261304D9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C5B4-4D87-BCDC-5A4314B0295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C5B4-4D87-BCDC-5A4314B0295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C5B4-4D87-BCDC-5A4314B02957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C5B4-4D87-BCDC-5A4314B02957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4DB9-45A3-9E5E-977261304D9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4DB9-45A3-9E5E-977261304D91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C5B4-4D87-BCDC-5A4314B0295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Planilha1!$A$12:$A$19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POSITIVO/ S/INF.</c:v>
                </c:pt>
                <c:pt idx="6">
                  <c:v>ACERTA MAIS POSITIVO </c:v>
                </c:pt>
                <c:pt idx="7">
                  <c:v>ACERTA COMPLETO POSITIVO </c:v>
                </c:pt>
              </c:strCache>
            </c:strRef>
          </c:cat>
          <c:val>
            <c:numRef>
              <c:f>Planilha1!$B$12:$B$19</c:f>
              <c:numCache>
                <c:formatCode>#,##0</c:formatCode>
                <c:ptCount val="8"/>
                <c:pt idx="0">
                  <c:v>23</c:v>
                </c:pt>
                <c:pt idx="1">
                  <c:v>11</c:v>
                </c:pt>
                <c:pt idx="2">
                  <c:v>11</c:v>
                </c:pt>
                <c:pt idx="3">
                  <c:v>12</c:v>
                </c:pt>
                <c:pt idx="4">
                  <c:v>2</c:v>
                </c:pt>
                <c:pt idx="5">
                  <c:v>9830</c:v>
                </c:pt>
                <c:pt idx="6">
                  <c:v>3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B9-45A3-9E5E-977261304D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Planilha1!$A$23:$A$29</c:f>
              <c:strCache>
                <c:ptCount val="7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SOCIAL/ C/RESTRIÇÃO </c:v>
                </c:pt>
                <c:pt idx="6">
                  <c:v>TRANSAÇÃO NÃO CADASTRADA</c:v>
                </c:pt>
              </c:strCache>
            </c:strRef>
          </c:cat>
          <c:val>
            <c:numRef>
              <c:f>Planilha1!$B$23:$B$29</c:f>
              <c:numCache>
                <c:formatCode>#,##0</c:formatCode>
                <c:ptCount val="7"/>
                <c:pt idx="0" formatCode="General">
                  <c:v>4</c:v>
                </c:pt>
                <c:pt idx="1">
                  <c:v>15</c:v>
                </c:pt>
                <c:pt idx="2">
                  <c:v>115</c:v>
                </c:pt>
                <c:pt idx="3">
                  <c:v>98</c:v>
                </c:pt>
                <c:pt idx="4">
                  <c:v>2</c:v>
                </c:pt>
                <c:pt idx="5">
                  <c:v>3</c:v>
                </c:pt>
                <c:pt idx="6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A1-4DB6-B315-90352FC88B2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114300</xdr:rowOff>
    </xdr:from>
    <xdr:to>
      <xdr:col>0</xdr:col>
      <xdr:colOff>962026</xdr:colOff>
      <xdr:row>0</xdr:row>
      <xdr:rowOff>741267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EE6AC07-16E4-4CE3-A277-90A54280C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114300"/>
          <a:ext cx="933450" cy="626967"/>
        </a:xfrm>
        <a:prstGeom prst="rect">
          <a:avLst/>
        </a:prstGeom>
      </xdr:spPr>
    </xdr:pic>
    <xdr:clientData/>
  </xdr:twoCellAnchor>
  <xdr:twoCellAnchor editAs="oneCell">
    <xdr:from>
      <xdr:col>0</xdr:col>
      <xdr:colOff>1000126</xdr:colOff>
      <xdr:row>0</xdr:row>
      <xdr:rowOff>200025</xdr:rowOff>
    </xdr:from>
    <xdr:to>
      <xdr:col>0</xdr:col>
      <xdr:colOff>1562100</xdr:colOff>
      <xdr:row>0</xdr:row>
      <xdr:rowOff>742951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072E5CE-DD77-4D14-9B2C-50385A10720A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6" y="200025"/>
          <a:ext cx="561974" cy="5429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9</xdr:row>
      <xdr:rowOff>203345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AA604B03-A6A3-31A9-F2DD-AAB11A40B5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9</xdr:row>
      <xdr:rowOff>212333</xdr:rowOff>
    </xdr:from>
    <xdr:to>
      <xdr:col>11</xdr:col>
      <xdr:colOff>0</xdr:colOff>
      <xdr:row>20</xdr:row>
      <xdr:rowOff>203342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21FAF2EC-D9D7-C88C-4CED-054F7C8D20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20</xdr:row>
      <xdr:rowOff>192640</xdr:rowOff>
    </xdr:from>
    <xdr:to>
      <xdr:col>11</xdr:col>
      <xdr:colOff>0</xdr:colOff>
      <xdr:row>31</xdr:row>
      <xdr:rowOff>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72C52E7D-79F1-5585-4269-533C54CB7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304800</xdr:colOff>
      <xdr:row>8</xdr:row>
      <xdr:rowOff>114300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429EA73B-438B-1170-9536-C0A25322C27B}"/>
            </a:ext>
          </a:extLst>
        </xdr:cNvPr>
        <xdr:cNvSpPr>
          <a:spLocks noChangeAspect="1" noChangeArrowheads="1"/>
        </xdr:cNvSpPr>
      </xdr:nvSpPr>
      <xdr:spPr bwMode="auto">
        <a:xfrm>
          <a:off x="10325100" y="209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304800</xdr:colOff>
      <xdr:row>8</xdr:row>
      <xdr:rowOff>114300</xdr:rowOff>
    </xdr:to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758FA923-E685-F040-2692-8658A9B5E595}"/>
            </a:ext>
          </a:extLst>
        </xdr:cNvPr>
        <xdr:cNvSpPr>
          <a:spLocks noChangeAspect="1" noChangeArrowheads="1"/>
        </xdr:cNvSpPr>
      </xdr:nvSpPr>
      <xdr:spPr bwMode="auto">
        <a:xfrm>
          <a:off x="10325100" y="209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13A4C-1A94-4298-8991-5E6689700B58}">
  <dimension ref="A1:K32"/>
  <sheetViews>
    <sheetView tabSelected="1" zoomScale="89" zoomScaleNormal="89" workbookViewId="0">
      <selection activeCell="B27" sqref="B27"/>
    </sheetView>
  </sheetViews>
  <sheetFormatPr defaultRowHeight="15" x14ac:dyDescent="0.25"/>
  <cols>
    <col min="1" max="1" width="43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67.5" customHeight="1" thickBot="1" x14ac:dyDescent="0.3">
      <c r="A1" s="17" t="s">
        <v>30</v>
      </c>
      <c r="B1" s="18"/>
      <c r="C1" s="18"/>
      <c r="D1" s="18"/>
      <c r="E1" s="18"/>
      <c r="F1" s="18"/>
      <c r="G1" s="18"/>
      <c r="H1" s="18"/>
      <c r="I1" s="19"/>
      <c r="J1" s="20" t="s">
        <v>0</v>
      </c>
      <c r="K1" s="21"/>
    </row>
    <row r="2" spans="1:11" ht="23.1" customHeight="1" thickTop="1" x14ac:dyDescent="0.25">
      <c r="A2" s="15" t="s">
        <v>1</v>
      </c>
      <c r="B2" s="16"/>
    </row>
    <row r="3" spans="1:11" x14ac:dyDescent="0.25">
      <c r="A3" s="1" t="s">
        <v>2</v>
      </c>
      <c r="B3" s="2">
        <v>486</v>
      </c>
    </row>
    <row r="4" spans="1:11" x14ac:dyDescent="0.25">
      <c r="A4" s="1" t="s">
        <v>3</v>
      </c>
      <c r="B4" s="2">
        <v>93</v>
      </c>
    </row>
    <row r="5" spans="1:11" x14ac:dyDescent="0.25">
      <c r="A5" s="1" t="s">
        <v>4</v>
      </c>
      <c r="B5" s="2">
        <v>858</v>
      </c>
    </row>
    <row r="6" spans="1:11" x14ac:dyDescent="0.25">
      <c r="A6" s="1" t="s">
        <v>5</v>
      </c>
      <c r="B6" s="2">
        <v>38</v>
      </c>
    </row>
    <row r="7" spans="1:11" x14ac:dyDescent="0.25">
      <c r="A7" s="1" t="s">
        <v>6</v>
      </c>
      <c r="B7" s="2">
        <v>116</v>
      </c>
    </row>
    <row r="8" spans="1:11" x14ac:dyDescent="0.25">
      <c r="A8" s="8" t="s">
        <v>7</v>
      </c>
      <c r="B8" s="3">
        <v>158</v>
      </c>
    </row>
    <row r="9" spans="1:11" ht="15.75" thickBot="1" x14ac:dyDescent="0.3">
      <c r="A9" s="8" t="s">
        <v>29</v>
      </c>
      <c r="B9" s="7">
        <v>0</v>
      </c>
    </row>
    <row r="10" spans="1:11" ht="15.75" thickBot="1" x14ac:dyDescent="0.3">
      <c r="A10" s="9" t="s">
        <v>8</v>
      </c>
      <c r="B10" s="10">
        <f>SUM(B3:B9)</f>
        <v>1749</v>
      </c>
    </row>
    <row r="11" spans="1:11" ht="23.1" customHeight="1" thickTop="1" x14ac:dyDescent="0.25">
      <c r="A11" s="15" t="s">
        <v>9</v>
      </c>
      <c r="B11" s="16"/>
    </row>
    <row r="12" spans="1:11" x14ac:dyDescent="0.25">
      <c r="A12" s="4" t="s">
        <v>10</v>
      </c>
      <c r="B12" s="2">
        <v>23</v>
      </c>
    </row>
    <row r="13" spans="1:11" x14ac:dyDescent="0.25">
      <c r="A13" s="1" t="s">
        <v>11</v>
      </c>
      <c r="B13" s="2">
        <v>11</v>
      </c>
    </row>
    <row r="14" spans="1:11" x14ac:dyDescent="0.25">
      <c r="A14" s="1" t="s">
        <v>12</v>
      </c>
      <c r="B14" s="2">
        <v>11</v>
      </c>
    </row>
    <row r="15" spans="1:11" ht="15" customHeight="1" x14ac:dyDescent="0.25">
      <c r="A15" s="1" t="s">
        <v>13</v>
      </c>
      <c r="B15" s="2">
        <v>12</v>
      </c>
    </row>
    <row r="16" spans="1:11" x14ac:dyDescent="0.25">
      <c r="A16" s="1" t="s">
        <v>14</v>
      </c>
      <c r="B16" s="2">
        <v>2</v>
      </c>
    </row>
    <row r="17" spans="1:2" x14ac:dyDescent="0.25">
      <c r="A17" s="1" t="s">
        <v>22</v>
      </c>
      <c r="B17" s="2">
        <v>9830</v>
      </c>
    </row>
    <row r="18" spans="1:2" x14ac:dyDescent="0.25">
      <c r="A18" s="5" t="s">
        <v>15</v>
      </c>
      <c r="B18" s="3">
        <v>3</v>
      </c>
    </row>
    <row r="19" spans="1:2" x14ac:dyDescent="0.25">
      <c r="A19" s="5" t="s">
        <v>20</v>
      </c>
      <c r="B19" s="2">
        <v>1</v>
      </c>
    </row>
    <row r="20" spans="1:2" ht="15.75" thickBot="1" x14ac:dyDescent="0.3">
      <c r="A20" s="1" t="s">
        <v>28</v>
      </c>
      <c r="B20" s="14">
        <v>1</v>
      </c>
    </row>
    <row r="21" spans="1:2" ht="15.75" thickBot="1" x14ac:dyDescent="0.3">
      <c r="A21" s="9" t="s">
        <v>16</v>
      </c>
      <c r="B21" s="10">
        <f>SUM(B12:B20)</f>
        <v>9894</v>
      </c>
    </row>
    <row r="22" spans="1:2" ht="23.1" customHeight="1" thickTop="1" x14ac:dyDescent="0.25">
      <c r="A22" s="15" t="s">
        <v>17</v>
      </c>
      <c r="B22" s="16"/>
    </row>
    <row r="23" spans="1:2" x14ac:dyDescent="0.25">
      <c r="A23" s="1" t="s">
        <v>18</v>
      </c>
      <c r="B23" s="6">
        <v>4</v>
      </c>
    </row>
    <row r="24" spans="1:2" x14ac:dyDescent="0.25">
      <c r="A24" s="1" t="s">
        <v>23</v>
      </c>
      <c r="B24" s="2">
        <v>15</v>
      </c>
    </row>
    <row r="25" spans="1:2" x14ac:dyDescent="0.25">
      <c r="A25" s="1" t="s">
        <v>24</v>
      </c>
      <c r="B25" s="2">
        <v>115</v>
      </c>
    </row>
    <row r="26" spans="1:2" x14ac:dyDescent="0.25">
      <c r="A26" s="1" t="s">
        <v>25</v>
      </c>
      <c r="B26" s="2">
        <v>98</v>
      </c>
    </row>
    <row r="27" spans="1:2" x14ac:dyDescent="0.25">
      <c r="A27" s="1" t="s">
        <v>26</v>
      </c>
      <c r="B27" s="2">
        <v>2</v>
      </c>
    </row>
    <row r="28" spans="1:2" x14ac:dyDescent="0.25">
      <c r="A28" s="5" t="s">
        <v>27</v>
      </c>
      <c r="B28" s="3">
        <v>3</v>
      </c>
    </row>
    <row r="29" spans="1:2" ht="15.75" thickBot="1" x14ac:dyDescent="0.3">
      <c r="A29" s="5" t="s">
        <v>21</v>
      </c>
      <c r="B29" s="3">
        <v>7</v>
      </c>
    </row>
    <row r="30" spans="1:2" ht="15.75" thickBot="1" x14ac:dyDescent="0.3">
      <c r="A30" s="11" t="s">
        <v>8</v>
      </c>
      <c r="B30" s="12">
        <f>SUM(B23:B29)</f>
        <v>244</v>
      </c>
    </row>
    <row r="31" spans="1:2" ht="15.75" thickBot="1" x14ac:dyDescent="0.3">
      <c r="A31" s="9" t="s">
        <v>19</v>
      </c>
      <c r="B31" s="13">
        <f>SUM(B10,B21,B30)</f>
        <v>11887</v>
      </c>
    </row>
    <row r="32" spans="1:2" ht="15.75" thickTop="1" x14ac:dyDescent="0.25"/>
  </sheetData>
  <mergeCells count="5">
    <mergeCell ref="A22:B22"/>
    <mergeCell ref="A1:I1"/>
    <mergeCell ref="J1:K1"/>
    <mergeCell ref="A2:B2"/>
    <mergeCell ref="A11:B11"/>
  </mergeCells>
  <pageMargins left="0.7" right="0.7" top="0.75" bottom="0.75" header="0.3" footer="0.3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 POMPEIA</dc:creator>
  <cp:lastModifiedBy>ACEP</cp:lastModifiedBy>
  <cp:lastPrinted>2025-06-03T13:25:06Z</cp:lastPrinted>
  <dcterms:created xsi:type="dcterms:W3CDTF">2025-02-03T14:32:42Z</dcterms:created>
  <dcterms:modified xsi:type="dcterms:W3CDTF">2026-06-02T13:55:43Z</dcterms:modified>
</cp:coreProperties>
</file>